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115" windowHeight="7680"/>
  </bookViews>
  <sheets>
    <sheet name="Állomásfejl. szerz. lista 1" sheetId="1" r:id="rId1"/>
    <sheet name="Állomásfejl. szerz. lista 2" sheetId="2" r:id="rId2"/>
  </sheets>
  <calcPr calcId="14562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<sst xmlns="http://schemas.openxmlformats.org/spreadsheetml/2006/main" count="154" uniqueCount="108">
  <si>
    <t>Szerződés tárgya</t>
  </si>
  <si>
    <t>Szerződő fél</t>
  </si>
  <si>
    <t>Szerződéskötés időpontja</t>
  </si>
  <si>
    <t>Teljesítés véghatárideje</t>
  </si>
  <si>
    <t>Szerződés teljes összege (Ft )</t>
  </si>
  <si>
    <t>KÖZOP-2.5.0-09-11-2013-0003 Állomásfejlesztés</t>
  </si>
  <si>
    <t>MÁV Magyar Államvasutak Zrt. által az „KÖZOP-2.5.0-09-11-2013-0003 azonosító számú projektek keretében, Kaposvár vasútállomás műemlék felvételi épület rehabilitációja</t>
  </si>
  <si>
    <t>ZÁÉV Zrt.</t>
  </si>
  <si>
    <t>SZ-L Bau Kft.</t>
  </si>
  <si>
    <t>Független mérnök tevékenység ellátása "Kaposvár állomás műemlék felvételi épület felújítása és helyreállítása" során</t>
  </si>
  <si>
    <t>Főber Zrt., ECO-Tech Kft., Agroinvest Zrt.</t>
  </si>
  <si>
    <t>Független mérnök tevékenység ellátása "Keszthely állomás  épület felújítása környezete rekonstrukciója" során</t>
  </si>
  <si>
    <t>Független mérnök tevékenység ellátása "Balatonszentgyörgy állomási épületek és környezetük felújítása felvételi épület felújítása és helyreállítása" során</t>
  </si>
  <si>
    <t>Készítette: MÁV Zrt., Projektiroda</t>
  </si>
  <si>
    <t xml:space="preserve">Pécs rehabilitációja vállalkozási szerződés </t>
  </si>
  <si>
    <t>Prím Építő Kft.</t>
  </si>
  <si>
    <t>Szerződés száma</t>
  </si>
  <si>
    <t>14818-11/2013/MAV</t>
  </si>
  <si>
    <t>FŐBER Nemzetközi Ingatlanfejlesztő és Mérnöki Zrt.</t>
  </si>
  <si>
    <t>48963/2013/MAV</t>
  </si>
  <si>
    <t>Korényi és Társai Építész Kft.</t>
  </si>
  <si>
    <t>11674-2/2014/MAV</t>
  </si>
  <si>
    <t>MG Építész Tervező és Szolgáltató Kft.</t>
  </si>
  <si>
    <t>Keleti pu. kormányablak tervezési szerződés</t>
  </si>
  <si>
    <t>Nyugati pu. kormányablak tervezési szerződés</t>
  </si>
  <si>
    <t>11674-3/2014/MAV</t>
  </si>
  <si>
    <t>1085-8/2015/MAV</t>
  </si>
  <si>
    <t>1085-7/2015/MAV</t>
  </si>
  <si>
    <t>73027-7/2014/MAV</t>
  </si>
  <si>
    <t>ÁÜTŐ Menver Kft.</t>
  </si>
  <si>
    <t>Független mérnöki tevékenység ellátása „Tapolcai vasútállomás felvételi épület műemléki igényű felújítása” során</t>
  </si>
  <si>
    <t>Független mérnöki tevékenység „Vác vasútállomás felvételi épületében Kormányablak kialakítása” során</t>
  </si>
  <si>
    <t>37156-9/2014/MAV</t>
  </si>
  <si>
    <t>37156-10/2014/MAV, 7582-55/2014/SZK</t>
  </si>
  <si>
    <t>37156-11/2014/MAV</t>
  </si>
  <si>
    <t>37156-12/2014/MAV, 7582-57/2014/SZK</t>
  </si>
  <si>
    <t>37156-13/2014/MAV</t>
  </si>
  <si>
    <t>Pécs kivitelezéshez kapcsolódó műszaki ellenőr tárgyú szerződés</t>
  </si>
  <si>
    <t>50574/2014/MAV</t>
  </si>
  <si>
    <t>Prím Építő Kft. Engedményezési szerződése</t>
  </si>
  <si>
    <t>41743-3/2014/MAV</t>
  </si>
  <si>
    <t>Kormányablakok tervezése műemléki és nem műemléki épületekben, Észak-Kelet-Magyarország (Cegléd, Miskolc)</t>
  </si>
  <si>
    <t>41743-4/2014/MAV</t>
  </si>
  <si>
    <t>Kormányablakok tervezése műemléki és nem műemléki épületekben, Dél-Kelet-Magyarország (Békéscsaba, Szeged)</t>
  </si>
  <si>
    <t>41743-5/2014/MAV</t>
  </si>
  <si>
    <t>Kormányablakok tervezése műemléki és nem műemléki épületekben, Közép-Nyugat-Magyarország (Székesfehérvár, Győr)</t>
  </si>
  <si>
    <t>41743-6/2014/MAV</t>
  </si>
  <si>
    <t>Kormányablakok tervezése műemléki és nem műemléki épületekben, Kelet-Magyarország (Debrecen, Nyíregyháza)</t>
  </si>
  <si>
    <t>41743-7/2014/MAV</t>
  </si>
  <si>
    <t>Kormányablakok tervezése műemléki és nem műemléki épületekben, Közép-Magyarország (Érd-alsó, Kecskemét)</t>
  </si>
  <si>
    <t>Hajós Építész Iroda Kft.</t>
  </si>
  <si>
    <t>15048-5-2/2014/SZK</t>
  </si>
  <si>
    <t>Kormányablakok tervezése műemléki és nem műemléki épületekben, Közép-Magyarország (Érd-alsó, Kecskemét) 1. számú MÓDOSÍTÁS - Kecskemét törlése</t>
  </si>
  <si>
    <t>63549/2014/MAV</t>
  </si>
  <si>
    <t>Vállalkozási szerződés állomásfejlesztési projektben Megvalósíthatósági Tanulmány aktualizálása tárgyban (KÖZOP-2.5.0-09-11-2013-0003)</t>
  </si>
  <si>
    <t>Transconcept Mérnöki Szolgáltató Bt.</t>
  </si>
  <si>
    <t>73027-15/2014/MAV</t>
  </si>
  <si>
    <t>1085-16/2015/MAV</t>
  </si>
  <si>
    <t>10280-1/2015/MAV (1929/2015/SZK)</t>
  </si>
  <si>
    <t>Vállalkozási szerződés Füzesabony kivitelezés (KÖZOP-2.5.0-09-11-2013-0003 állomásfejlesztési projekt)</t>
  </si>
  <si>
    <t>FOLYAMATBAN</t>
  </si>
  <si>
    <t>11208-1/2015/MAV (2851/2015/SZK)</t>
  </si>
  <si>
    <t>Megbízási keretszerződés állomásfejlesztés és 2014-20 projekt közbeszerzési tanácsadó beszerzése</t>
  </si>
  <si>
    <t>Kommunikációs szerződéstervezet állomásfejlesztési projektben és közlekedésbiztonsági projektben</t>
  </si>
  <si>
    <t>33818-1/2014/MAV, 9315/2014/SZK</t>
  </si>
  <si>
    <t>Megbízási keretszerződés I. számú módosítása (45929/2013/MAV számú szerződés módosítása, Biczi és Tuzson, Imperial Tender Kft.), közbeszerzési szolgáltatás beszerzése a MÁV Zrt. egyes KÖZOP projektjeiben szereplő közbeszerzési eljárások teljes körű lebonyolítására</t>
  </si>
  <si>
    <t>37151-1/2014/MAV, 14215/2014/SZK</t>
  </si>
  <si>
    <t>Biczi és Turi Ügyvédi Iroda, Imperial Tender Kft.</t>
  </si>
  <si>
    <t>236/2014/MAV</t>
  </si>
  <si>
    <t>Megbízási szerződés Transconcept Bt. állomásfejlesztési projekt megvalósíthatósági tanulmányhoz (Princz-Jakovics Tibor)</t>
  </si>
  <si>
    <t>Vállalkozási szerződés Vác kivitelezés (KÖZOP-2.5.0-09-11-2013-0003 állomásfejlesztési projekt)</t>
  </si>
  <si>
    <t>45929/2013/MAV</t>
  </si>
  <si>
    <t>KÖZOP közbeszerzési lebonyolító szerződéstervezet, aláírva a szerződés 2013.08.15. (Biczi és Tuzson)</t>
  </si>
  <si>
    <t>Biczi és Tuzson</t>
  </si>
  <si>
    <t>Készült: Budapest, 2015.04.22</t>
  </si>
  <si>
    <t>Független mérnök szerződések</t>
  </si>
  <si>
    <t>Tervezési szerződések</t>
  </si>
  <si>
    <t>Kivitelezési szerződések</t>
  </si>
  <si>
    <t>Kommunikációs szerződések</t>
  </si>
  <si>
    <t>MT készítés szerződések</t>
  </si>
  <si>
    <t>Közbeszerzési tanácsadói szerződések</t>
  </si>
  <si>
    <t>2187-3/2015/SZK</t>
  </si>
  <si>
    <t>Keszthely állomás épület és környezete rekonstrukciója</t>
  </si>
  <si>
    <t>Balatonszentgyörgy állomás épület és környezete rekonstrukciója</t>
  </si>
  <si>
    <t>Készült: Budapest, 2015.12.11</t>
  </si>
  <si>
    <t>Swietelsky Magyarország Kft.</t>
  </si>
  <si>
    <t>3413-8/2015/SZK</t>
  </si>
  <si>
    <t>66555-4/2014/MAV
570-16/2015/SZK</t>
  </si>
  <si>
    <t>Csíky és Társa Beruházás.szervező Kkt.</t>
  </si>
  <si>
    <t>Független mérnöki tevékenység „Kormányablak kialakítása Füzesabony állomás műemlék épületében ” során</t>
  </si>
  <si>
    <t>Kaposvár vállalkozási szerődés (73027-7/2014/MAV) 1.sz.módosítása</t>
  </si>
  <si>
    <t>1085-59/2015/MAV</t>
  </si>
  <si>
    <t>Balatonszentgyörgy állomás épület és környezete rekonstrukciója 1. sz módosítása</t>
  </si>
  <si>
    <t>Keszthely állomás épület és környezete rekonstrukciója 1. sz. módosítása</t>
  </si>
  <si>
    <t>finanszírozási forma módosult</t>
  </si>
  <si>
    <t>Pécs rehabilitációja vállalkozási szerződés - 2. sz VSZ módosítás</t>
  </si>
  <si>
    <t>Pécs rehabilitációja vállalkozási szerződés - 1. sz. módosítás</t>
  </si>
  <si>
    <t>73027-.../2014/MAV</t>
  </si>
  <si>
    <t>Kaposvár vállalkozási szerődés (73027-7/2014/MAV) 2.sz.módosítása - előkészítés folyamatban</t>
  </si>
  <si>
    <t>1085-61/2015/MAV</t>
  </si>
  <si>
    <t>Balatonszentgyörgy állomás épület és környezete rekonstrukciója 2. sz módosítása - KFF véleményre várunk</t>
  </si>
  <si>
    <t>1085-68/2015/MAV</t>
  </si>
  <si>
    <t>Keszthely állomás épület és környezete rekonstrukciója 2. sz. módosítása - 
KFF véleményre várunk</t>
  </si>
  <si>
    <t>37156-19/2014/MAV</t>
  </si>
  <si>
    <t>37156-20/2014/MAV, 7582-69/2014/SZK</t>
  </si>
  <si>
    <t>37156-21/2014/MAV, 7582-70/2014/SZK</t>
  </si>
  <si>
    <t>37156-13/2014/MAV
7582-71/2014/SZK</t>
  </si>
  <si>
    <t>66555-5/2014/MAV
570-21/2015/SZK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</si>
</sst>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/>
    <xf numFmtId="0" fontId="1" fillId="0" borderId="2" xfId="0" applyFont="1" applyBorder="1"/>
    <xf numFmtId="0" fontId="0" fillId="0" borderId="3" xfId="0" applyBorder="1" applyAlignment="1">
      <alignment vertical="center"/>
    </xf>
    <xf numFmtId="14" fontId="0" fillId="0" borderId="2" xfId="0" applyNumberFormat="1" applyBorder="1"/>
    <xf numFmtId="3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right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zoomScale="80" zoomScaleNormal="80" workbookViewId="0">
      <selection activeCell="G33" sqref="G33"/>
    </sheetView>
  </sheetViews>
  <sheetFormatPr defaultColWidth="88.5703125" defaultRowHeight="15" x14ac:dyDescent="0.25"/>
  <cols>
    <col min="1" max="1" width="20.7109375" style="11" bestFit="1" customWidth="1"/>
    <col min="2" max="2" width="86.28515625" style="8" bestFit="1" customWidth="1"/>
    <col min="3" max="3" width="35.42578125" customWidth="1"/>
    <col min="4" max="4" width="16.5703125" customWidth="1"/>
    <col min="5" max="5" width="15.28515625" customWidth="1"/>
    <col min="6" max="6" width="18.140625" customWidth="1"/>
  </cols>
  <sheetData>
    <row r="1" spans="1:7" ht="15" customHeight="1" x14ac:dyDescent="0.25">
      <c r="A1" s="35" t="s">
        <v>16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</row>
    <row r="2" spans="1:7" ht="15" customHeight="1" x14ac:dyDescent="0.25">
      <c r="A2" s="35"/>
      <c r="B2" s="35"/>
      <c r="C2" s="35"/>
      <c r="D2" s="35"/>
      <c r="E2" s="35"/>
      <c r="F2" s="35"/>
    </row>
    <row r="3" spans="1:7" ht="15" customHeight="1" x14ac:dyDescent="0.25">
      <c r="A3" s="35"/>
      <c r="B3" s="35"/>
      <c r="C3" s="35"/>
      <c r="D3" s="35"/>
      <c r="E3" s="35"/>
      <c r="F3" s="35"/>
    </row>
    <row r="4" spans="1:7" ht="15.75" x14ac:dyDescent="0.25">
      <c r="A4" s="33" t="s">
        <v>5</v>
      </c>
      <c r="B4" s="33"/>
      <c r="C4" s="33"/>
      <c r="D4" s="33"/>
      <c r="E4" s="33"/>
      <c r="F4" s="33"/>
    </row>
    <row r="5" spans="1:7" ht="15.75" customHeight="1" x14ac:dyDescent="0.25">
      <c r="A5" s="34" t="s">
        <v>77</v>
      </c>
      <c r="B5" s="34"/>
      <c r="C5" s="34"/>
      <c r="D5" s="34"/>
      <c r="E5" s="34"/>
      <c r="F5" s="34"/>
    </row>
    <row r="6" spans="1:7" ht="15.75" x14ac:dyDescent="0.25">
      <c r="A6" s="41" t="s">
        <v>17</v>
      </c>
      <c r="B6" s="29" t="s">
        <v>14</v>
      </c>
      <c r="C6" s="30" t="s">
        <v>15</v>
      </c>
      <c r="D6" s="31">
        <v>41605</v>
      </c>
      <c r="E6" s="31">
        <v>42090</v>
      </c>
      <c r="F6" s="32">
        <v>1348793252</v>
      </c>
    </row>
    <row r="7" spans="1:7" ht="15.75" x14ac:dyDescent="0.25">
      <c r="A7" s="42" t="s">
        <v>38</v>
      </c>
      <c r="B7" s="25" t="s">
        <v>39</v>
      </c>
      <c r="C7" s="26" t="s">
        <v>15</v>
      </c>
      <c r="D7" s="27">
        <v>41884</v>
      </c>
      <c r="E7" s="27"/>
      <c r="F7" s="28">
        <v>352848935</v>
      </c>
    </row>
    <row r="8" spans="1:7" ht="15.75" x14ac:dyDescent="0.25">
      <c r="A8" s="41" t="s">
        <v>81</v>
      </c>
      <c r="B8" s="29" t="s">
        <v>96</v>
      </c>
      <c r="C8" s="30" t="s">
        <v>15</v>
      </c>
      <c r="D8" s="39">
        <v>42185</v>
      </c>
      <c r="E8" s="31">
        <v>42200</v>
      </c>
      <c r="F8" s="32">
        <v>1348793252</v>
      </c>
    </row>
    <row r="9" spans="1:7" ht="15.75" x14ac:dyDescent="0.25">
      <c r="A9" s="43" t="s">
        <v>81</v>
      </c>
      <c r="B9" s="37" t="s">
        <v>95</v>
      </c>
      <c r="C9" s="38" t="s">
        <v>15</v>
      </c>
      <c r="D9" s="39">
        <v>42289</v>
      </c>
      <c r="E9" s="39">
        <v>42200</v>
      </c>
      <c r="F9" s="40">
        <v>1344365317</v>
      </c>
    </row>
    <row r="10" spans="1:7" ht="31.5" x14ac:dyDescent="0.25">
      <c r="A10" s="41" t="s">
        <v>28</v>
      </c>
      <c r="B10" s="29" t="s">
        <v>6</v>
      </c>
      <c r="C10" s="30" t="s">
        <v>7</v>
      </c>
      <c r="D10" s="31">
        <v>42054</v>
      </c>
      <c r="E10" s="31">
        <f>D10+365</f>
        <v>42419</v>
      </c>
      <c r="F10" s="32">
        <v>1649000000</v>
      </c>
    </row>
    <row r="11" spans="1:7" ht="15.75" x14ac:dyDescent="0.25">
      <c r="A11" s="43" t="s">
        <v>56</v>
      </c>
      <c r="B11" s="37" t="s">
        <v>90</v>
      </c>
      <c r="C11" s="38" t="s">
        <v>7</v>
      </c>
      <c r="D11" s="39">
        <v>42318</v>
      </c>
      <c r="E11" s="39">
        <v>42419</v>
      </c>
      <c r="F11" s="40">
        <v>1649000000</v>
      </c>
    </row>
    <row r="12" spans="1:7" ht="31.5" x14ac:dyDescent="0.25">
      <c r="A12" s="44" t="s">
        <v>97</v>
      </c>
      <c r="B12" s="45" t="s">
        <v>98</v>
      </c>
      <c r="C12" s="2" t="s">
        <v>7</v>
      </c>
      <c r="D12" s="46"/>
      <c r="E12" s="46">
        <v>42530</v>
      </c>
      <c r="F12" s="4">
        <v>1638605137</v>
      </c>
    </row>
    <row r="13" spans="1:7" ht="15.75" x14ac:dyDescent="0.25">
      <c r="A13" s="41" t="s">
        <v>27</v>
      </c>
      <c r="B13" s="29" t="s">
        <v>82</v>
      </c>
      <c r="C13" s="30" t="s">
        <v>8</v>
      </c>
      <c r="D13" s="31">
        <v>42082</v>
      </c>
      <c r="E13" s="31">
        <v>42323</v>
      </c>
      <c r="F13" s="32">
        <v>308340120</v>
      </c>
    </row>
    <row r="14" spans="1:7" ht="15.75" x14ac:dyDescent="0.25">
      <c r="A14" s="41" t="s">
        <v>26</v>
      </c>
      <c r="B14" s="29" t="s">
        <v>83</v>
      </c>
      <c r="C14" s="30" t="s">
        <v>7</v>
      </c>
      <c r="D14" s="31">
        <v>42066</v>
      </c>
      <c r="E14" s="31">
        <v>42323</v>
      </c>
      <c r="F14" s="32">
        <v>649000000</v>
      </c>
    </row>
    <row r="15" spans="1:7" ht="15.75" x14ac:dyDescent="0.25">
      <c r="A15" s="43" t="s">
        <v>57</v>
      </c>
      <c r="B15" s="37" t="s">
        <v>92</v>
      </c>
      <c r="C15" s="38" t="s">
        <v>7</v>
      </c>
      <c r="D15" s="39">
        <v>42318</v>
      </c>
      <c r="E15" s="39">
        <v>42323</v>
      </c>
      <c r="F15" s="40">
        <v>649000000</v>
      </c>
      <c r="G15" t="s">
        <v>94</v>
      </c>
    </row>
    <row r="16" spans="1:7" ht="15.75" x14ac:dyDescent="0.25">
      <c r="A16" s="43" t="s">
        <v>91</v>
      </c>
      <c r="B16" s="37" t="s">
        <v>93</v>
      </c>
      <c r="C16" s="38" t="s">
        <v>8</v>
      </c>
      <c r="D16" s="39">
        <v>42318</v>
      </c>
      <c r="E16" s="39">
        <v>42323</v>
      </c>
      <c r="F16" s="40">
        <v>308340120</v>
      </c>
      <c r="G16" t="s">
        <v>94</v>
      </c>
    </row>
    <row r="17" spans="1:7" s="48" customFormat="1" ht="31.5" x14ac:dyDescent="0.25">
      <c r="A17" s="44" t="s">
        <v>99</v>
      </c>
      <c r="B17" s="45" t="s">
        <v>100</v>
      </c>
      <c r="C17" s="2" t="s">
        <v>7</v>
      </c>
      <c r="D17" s="46"/>
      <c r="E17" s="46">
        <v>42410</v>
      </c>
      <c r="F17" s="4">
        <v>649000000</v>
      </c>
    </row>
    <row r="18" spans="1:7" s="48" customFormat="1" ht="31.5" x14ac:dyDescent="0.25">
      <c r="A18" s="44" t="s">
        <v>101</v>
      </c>
      <c r="B18" s="45" t="s">
        <v>102</v>
      </c>
      <c r="C18" s="2" t="s">
        <v>8</v>
      </c>
      <c r="D18" s="46"/>
      <c r="E18" s="46">
        <v>42484</v>
      </c>
      <c r="F18" s="4">
        <v>322022983</v>
      </c>
    </row>
    <row r="19" spans="1:7" ht="31.5" x14ac:dyDescent="0.25">
      <c r="A19" s="43" t="s">
        <v>58</v>
      </c>
      <c r="B19" s="37" t="s">
        <v>59</v>
      </c>
      <c r="C19" s="38" t="s">
        <v>85</v>
      </c>
      <c r="D19" s="39">
        <v>42187</v>
      </c>
      <c r="E19" s="39">
        <v>42308</v>
      </c>
      <c r="F19" s="40">
        <v>52467201</v>
      </c>
    </row>
    <row r="20" spans="1:7" ht="31.5" x14ac:dyDescent="0.25">
      <c r="A20" s="43" t="s">
        <v>86</v>
      </c>
      <c r="B20" s="37" t="s">
        <v>70</v>
      </c>
      <c r="C20" s="38" t="s">
        <v>85</v>
      </c>
      <c r="D20" s="39">
        <v>42187</v>
      </c>
      <c r="E20" s="39">
        <v>42308</v>
      </c>
      <c r="F20" s="40">
        <v>45259271</v>
      </c>
    </row>
    <row r="21" spans="1:7" ht="15.75" customHeight="1" x14ac:dyDescent="0.25">
      <c r="A21" s="47" t="s">
        <v>75</v>
      </c>
      <c r="B21" s="47"/>
      <c r="C21" s="47"/>
      <c r="D21" s="47"/>
      <c r="E21" s="47"/>
      <c r="F21" s="47"/>
    </row>
    <row r="22" spans="1:7" ht="31.5" x14ac:dyDescent="0.25">
      <c r="A22" s="41" t="s">
        <v>19</v>
      </c>
      <c r="B22" s="29" t="s">
        <v>37</v>
      </c>
      <c r="C22" s="30" t="s">
        <v>18</v>
      </c>
      <c r="D22" s="31">
        <v>41606</v>
      </c>
      <c r="E22" s="31">
        <v>42200</v>
      </c>
      <c r="F22" s="32">
        <v>24000000</v>
      </c>
    </row>
    <row r="23" spans="1:7" ht="31.5" x14ac:dyDescent="0.25">
      <c r="A23" s="41" t="s">
        <v>32</v>
      </c>
      <c r="B23" s="29" t="s">
        <v>9</v>
      </c>
      <c r="C23" s="30" t="s">
        <v>10</v>
      </c>
      <c r="D23" s="31">
        <v>42045</v>
      </c>
      <c r="E23" s="31">
        <v>42419</v>
      </c>
      <c r="F23" s="32">
        <v>48300000</v>
      </c>
    </row>
    <row r="24" spans="1:7" ht="31.5" x14ac:dyDescent="0.25">
      <c r="A24" s="41" t="s">
        <v>33</v>
      </c>
      <c r="B24" s="29" t="s">
        <v>11</v>
      </c>
      <c r="C24" s="30" t="s">
        <v>10</v>
      </c>
      <c r="D24" s="31">
        <v>42045</v>
      </c>
      <c r="E24" s="31">
        <v>42323</v>
      </c>
      <c r="F24" s="32">
        <v>9000000</v>
      </c>
    </row>
    <row r="25" spans="1:7" ht="31.5" x14ac:dyDescent="0.25">
      <c r="A25" s="41" t="s">
        <v>35</v>
      </c>
      <c r="B25" s="29" t="s">
        <v>12</v>
      </c>
      <c r="C25" s="30" t="s">
        <v>10</v>
      </c>
      <c r="D25" s="31">
        <v>42045</v>
      </c>
      <c r="E25" s="31">
        <v>42323</v>
      </c>
      <c r="F25" s="32">
        <v>13000000</v>
      </c>
    </row>
    <row r="26" spans="1:7" ht="31.5" x14ac:dyDescent="0.25">
      <c r="A26" s="42" t="s">
        <v>34</v>
      </c>
      <c r="B26" s="25" t="s">
        <v>30</v>
      </c>
      <c r="C26" s="26" t="s">
        <v>29</v>
      </c>
      <c r="D26" s="27">
        <v>42055</v>
      </c>
      <c r="E26" s="27">
        <v>42521</v>
      </c>
      <c r="F26" s="28">
        <v>7000000</v>
      </c>
    </row>
    <row r="27" spans="1:7" ht="31.5" x14ac:dyDescent="0.25">
      <c r="A27" s="42" t="s">
        <v>36</v>
      </c>
      <c r="B27" s="25" t="s">
        <v>31</v>
      </c>
      <c r="C27" s="26" t="s">
        <v>10</v>
      </c>
      <c r="D27" s="27">
        <v>42118</v>
      </c>
      <c r="E27" s="27">
        <v>42308</v>
      </c>
      <c r="F27" s="4">
        <v>6900000</v>
      </c>
    </row>
    <row r="28" spans="1:7" ht="31.5" x14ac:dyDescent="0.25">
      <c r="A28" s="43" t="s">
        <v>87</v>
      </c>
      <c r="B28" s="37" t="s">
        <v>89</v>
      </c>
      <c r="C28" s="38" t="s">
        <v>88</v>
      </c>
      <c r="D28" s="39">
        <v>42157</v>
      </c>
      <c r="E28" s="39">
        <v>42308</v>
      </c>
      <c r="F28" s="40">
        <v>1190000</v>
      </c>
    </row>
    <row r="29" spans="1:7" ht="31.5" x14ac:dyDescent="0.25">
      <c r="A29" s="43" t="s">
        <v>103</v>
      </c>
      <c r="B29" s="37" t="s">
        <v>9</v>
      </c>
      <c r="C29" s="38" t="s">
        <v>10</v>
      </c>
      <c r="D29" s="39">
        <v>42286</v>
      </c>
      <c r="E29" s="39">
        <v>42419</v>
      </c>
      <c r="F29" s="40">
        <v>48300000</v>
      </c>
      <c r="G29" t="s">
        <v>94</v>
      </c>
    </row>
    <row r="30" spans="1:7" ht="31.5" x14ac:dyDescent="0.25">
      <c r="A30" s="43" t="s">
        <v>104</v>
      </c>
      <c r="B30" s="37" t="s">
        <v>11</v>
      </c>
      <c r="C30" s="38" t="s">
        <v>10</v>
      </c>
      <c r="D30" s="39">
        <v>42286</v>
      </c>
      <c r="E30" s="39">
        <v>42323</v>
      </c>
      <c r="F30" s="40">
        <v>9000000</v>
      </c>
      <c r="G30" t="s">
        <v>94</v>
      </c>
    </row>
    <row r="31" spans="1:7" ht="31.5" x14ac:dyDescent="0.25">
      <c r="A31" s="43" t="s">
        <v>105</v>
      </c>
      <c r="B31" s="37" t="s">
        <v>12</v>
      </c>
      <c r="C31" s="38" t="s">
        <v>10</v>
      </c>
      <c r="D31" s="39">
        <v>42286</v>
      </c>
      <c r="E31" s="39">
        <v>42323</v>
      </c>
      <c r="F31" s="40">
        <v>13000000</v>
      </c>
      <c r="G31" t="s">
        <v>94</v>
      </c>
    </row>
    <row r="32" spans="1:7" ht="31.5" x14ac:dyDescent="0.25">
      <c r="A32" s="43" t="s">
        <v>106</v>
      </c>
      <c r="B32" s="37" t="s">
        <v>31</v>
      </c>
      <c r="C32" s="38" t="s">
        <v>10</v>
      </c>
      <c r="D32" s="39">
        <v>42286</v>
      </c>
      <c r="E32" s="39">
        <v>42308</v>
      </c>
      <c r="F32" s="40">
        <v>6900000</v>
      </c>
      <c r="G32" t="s">
        <v>94</v>
      </c>
    </row>
    <row r="33" spans="1:7" ht="31.5" x14ac:dyDescent="0.25">
      <c r="A33" s="43" t="s">
        <v>107</v>
      </c>
      <c r="B33" s="37" t="s">
        <v>89</v>
      </c>
      <c r="C33" s="38" t="s">
        <v>88</v>
      </c>
      <c r="D33" s="39">
        <v>42286</v>
      </c>
      <c r="E33" s="39">
        <v>42308</v>
      </c>
      <c r="F33" s="40">
        <v>1190000</v>
      </c>
      <c r="G33" t="s">
        <v>94</v>
      </c>
    </row>
    <row r="34" spans="1:7" s="48" customFormat="1" ht="15.75" x14ac:dyDescent="0.25">
      <c r="A34" s="49"/>
      <c r="B34" s="50"/>
      <c r="C34" s="51"/>
      <c r="D34" s="52"/>
      <c r="E34" s="52"/>
      <c r="F34" s="53"/>
    </row>
    <row r="36" spans="1:7" ht="15.75" x14ac:dyDescent="0.25">
      <c r="B36" s="14" t="s">
        <v>13</v>
      </c>
      <c r="C36" s="5"/>
      <c r="D36" s="6"/>
      <c r="E36" s="6"/>
      <c r="F36" s="7"/>
    </row>
    <row r="37" spans="1:7" ht="15.75" x14ac:dyDescent="0.25">
      <c r="B37" s="14" t="s">
        <v>84</v>
      </c>
      <c r="C37" s="5"/>
      <c r="D37" s="6"/>
      <c r="E37" s="6"/>
      <c r="F37" s="7"/>
    </row>
  </sheetData>
  <mergeCells count="9">
    <mergeCell ref="A4:F4"/>
    <mergeCell ref="A5:F5"/>
    <mergeCell ref="A21:F21"/>
    <mergeCell ref="F1:F3"/>
    <mergeCell ref="A1:A3"/>
    <mergeCell ref="B1:B3"/>
    <mergeCell ref="C1:C3"/>
    <mergeCell ref="D1:D3"/>
    <mergeCell ref="E1:E3"/>
  </mergeCells>
  <pageMargins left="0.70866141732283472" right="0.70866141732283472" top="0.74803149606299213" bottom="0.74803149606299213" header="0.31496062992125984" footer="0.31496062992125984"/>
  <pageSetup paperSize="9" scale="6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opLeftCell="A13" zoomScale="80" zoomScaleNormal="80" workbookViewId="0">
      <selection activeCell="B31" sqref="B31"/>
    </sheetView>
  </sheetViews>
  <sheetFormatPr defaultColWidth="88.5703125" defaultRowHeight="15" x14ac:dyDescent="0.25"/>
  <cols>
    <col min="1" max="1" width="20.7109375" style="11" bestFit="1" customWidth="1"/>
    <col min="2" max="2" width="86.28515625" style="8" bestFit="1" customWidth="1"/>
    <col min="3" max="3" width="35.42578125" customWidth="1"/>
    <col min="4" max="4" width="16.5703125" customWidth="1"/>
    <col min="5" max="5" width="15.28515625" customWidth="1"/>
    <col min="6" max="6" width="18.140625" customWidth="1"/>
  </cols>
  <sheetData>
    <row r="1" spans="1:6" ht="15" customHeight="1" x14ac:dyDescent="0.25">
      <c r="A1" s="35" t="s">
        <v>16</v>
      </c>
      <c r="B1" s="35" t="s">
        <v>0</v>
      </c>
      <c r="C1" s="35" t="s">
        <v>1</v>
      </c>
      <c r="D1" s="35" t="s">
        <v>2</v>
      </c>
      <c r="E1" s="35" t="s">
        <v>3</v>
      </c>
      <c r="F1" s="35" t="s">
        <v>4</v>
      </c>
    </row>
    <row r="2" spans="1:6" ht="15" customHeight="1" x14ac:dyDescent="0.25">
      <c r="A2" s="35"/>
      <c r="B2" s="35"/>
      <c r="C2" s="35"/>
      <c r="D2" s="35"/>
      <c r="E2" s="35"/>
      <c r="F2" s="35"/>
    </row>
    <row r="3" spans="1:6" ht="15" customHeight="1" x14ac:dyDescent="0.25">
      <c r="A3" s="35"/>
      <c r="B3" s="35"/>
      <c r="C3" s="35"/>
      <c r="D3" s="35"/>
      <c r="E3" s="35"/>
      <c r="F3" s="35"/>
    </row>
    <row r="4" spans="1:6" ht="15.75" x14ac:dyDescent="0.25">
      <c r="A4" s="33" t="s">
        <v>5</v>
      </c>
      <c r="B4" s="33"/>
      <c r="C4" s="33"/>
      <c r="D4" s="33"/>
      <c r="E4" s="33"/>
      <c r="F4" s="33"/>
    </row>
    <row r="5" spans="1:6" ht="15.75" customHeight="1" x14ac:dyDescent="0.25">
      <c r="A5" s="34" t="s">
        <v>76</v>
      </c>
      <c r="B5" s="34"/>
      <c r="C5" s="34"/>
      <c r="D5" s="34"/>
      <c r="E5" s="34"/>
      <c r="F5" s="34"/>
    </row>
    <row r="6" spans="1:6" ht="15.75" x14ac:dyDescent="0.25">
      <c r="A6" s="10" t="s">
        <v>21</v>
      </c>
      <c r="B6" s="1" t="s">
        <v>23</v>
      </c>
      <c r="C6" s="2" t="s">
        <v>20</v>
      </c>
      <c r="D6" s="3">
        <v>41677</v>
      </c>
      <c r="E6" s="3"/>
      <c r="F6" s="4">
        <v>5940000</v>
      </c>
    </row>
    <row r="7" spans="1:6" ht="31.5" x14ac:dyDescent="0.25">
      <c r="A7" s="10" t="s">
        <v>25</v>
      </c>
      <c r="B7" s="1" t="s">
        <v>24</v>
      </c>
      <c r="C7" s="2" t="s">
        <v>22</v>
      </c>
      <c r="D7" s="3">
        <v>41653</v>
      </c>
      <c r="E7" s="3"/>
      <c r="F7" s="4">
        <v>10100000</v>
      </c>
    </row>
    <row r="8" spans="1:6" ht="31.5" x14ac:dyDescent="0.25">
      <c r="A8" s="10" t="s">
        <v>40</v>
      </c>
      <c r="B8" s="1" t="s">
        <v>41</v>
      </c>
      <c r="C8" s="2" t="s">
        <v>50</v>
      </c>
      <c r="D8" s="3">
        <v>41887</v>
      </c>
      <c r="E8" s="3"/>
      <c r="F8" s="4">
        <v>4825200</v>
      </c>
    </row>
    <row r="9" spans="1:6" ht="31.5" x14ac:dyDescent="0.25">
      <c r="A9" s="10" t="s">
        <v>42</v>
      </c>
      <c r="B9" s="1" t="s">
        <v>43</v>
      </c>
      <c r="C9" s="2" t="s">
        <v>50</v>
      </c>
      <c r="D9" s="3">
        <v>41887</v>
      </c>
      <c r="E9" s="3"/>
      <c r="F9" s="4">
        <v>4255200</v>
      </c>
    </row>
    <row r="10" spans="1:6" ht="31.5" x14ac:dyDescent="0.25">
      <c r="A10" s="10" t="s">
        <v>44</v>
      </c>
      <c r="B10" s="1" t="s">
        <v>45</v>
      </c>
      <c r="C10" s="2" t="s">
        <v>50</v>
      </c>
      <c r="D10" s="3">
        <v>41887</v>
      </c>
      <c r="E10" s="3"/>
      <c r="F10" s="4">
        <v>4365200</v>
      </c>
    </row>
    <row r="11" spans="1:6" ht="31.5" x14ac:dyDescent="0.25">
      <c r="A11" s="10" t="s">
        <v>46</v>
      </c>
      <c r="B11" s="1" t="s">
        <v>47</v>
      </c>
      <c r="C11" s="2" t="s">
        <v>50</v>
      </c>
      <c r="D11" s="3">
        <v>41887</v>
      </c>
      <c r="E11" s="3"/>
      <c r="F11" s="4">
        <v>7455200</v>
      </c>
    </row>
    <row r="12" spans="1:6" ht="31.5" x14ac:dyDescent="0.25">
      <c r="A12" s="10" t="s">
        <v>48</v>
      </c>
      <c r="B12" s="1" t="s">
        <v>49</v>
      </c>
      <c r="C12" s="2" t="s">
        <v>50</v>
      </c>
      <c r="D12" s="3">
        <v>41887</v>
      </c>
      <c r="E12" s="3"/>
      <c r="F12" s="4">
        <v>4786800</v>
      </c>
    </row>
    <row r="13" spans="1:6" ht="31.5" x14ac:dyDescent="0.25">
      <c r="A13" s="15" t="s">
        <v>51</v>
      </c>
      <c r="B13" s="16" t="s">
        <v>52</v>
      </c>
      <c r="C13" s="17" t="s">
        <v>50</v>
      </c>
      <c r="D13" s="18">
        <v>41887</v>
      </c>
      <c r="E13" s="18"/>
      <c r="F13" s="19">
        <v>3088400</v>
      </c>
    </row>
    <row r="14" spans="1:6" ht="15.75" customHeight="1" x14ac:dyDescent="0.25">
      <c r="A14" s="36" t="s">
        <v>80</v>
      </c>
      <c r="B14" s="36"/>
      <c r="C14" s="36"/>
      <c r="D14" s="36"/>
      <c r="E14" s="36"/>
      <c r="F14" s="36"/>
    </row>
    <row r="15" spans="1:6" ht="30" x14ac:dyDescent="0.25">
      <c r="A15" s="23" t="s">
        <v>71</v>
      </c>
      <c r="B15" s="13" t="s">
        <v>72</v>
      </c>
      <c r="C15" s="2" t="s">
        <v>73</v>
      </c>
      <c r="D15" s="24">
        <v>41501</v>
      </c>
      <c r="E15" s="9"/>
      <c r="F15" s="4">
        <v>48998000</v>
      </c>
    </row>
    <row r="16" spans="1:6" ht="60" x14ac:dyDescent="0.25">
      <c r="A16" s="15" t="s">
        <v>66</v>
      </c>
      <c r="B16" s="20" t="s">
        <v>65</v>
      </c>
      <c r="C16" s="2" t="s">
        <v>67</v>
      </c>
      <c r="D16" s="21">
        <v>41892</v>
      </c>
      <c r="E16" s="22"/>
      <c r="F16" s="19">
        <v>19360000</v>
      </c>
    </row>
    <row r="17" spans="1:6" ht="30" x14ac:dyDescent="0.25">
      <c r="A17" s="10" t="s">
        <v>61</v>
      </c>
      <c r="B17" s="13" t="s">
        <v>62</v>
      </c>
      <c r="C17" s="2" t="s">
        <v>60</v>
      </c>
      <c r="D17" s="9"/>
      <c r="E17" s="9"/>
      <c r="F17" s="9"/>
    </row>
    <row r="18" spans="1:6" ht="15" customHeight="1" x14ac:dyDescent="0.25">
      <c r="A18" s="34" t="s">
        <v>79</v>
      </c>
      <c r="B18" s="34"/>
      <c r="C18" s="34"/>
      <c r="D18" s="34"/>
      <c r="E18" s="34"/>
      <c r="F18" s="34"/>
    </row>
    <row r="19" spans="1:6" ht="31.5" x14ac:dyDescent="0.25">
      <c r="A19" s="12" t="s">
        <v>68</v>
      </c>
      <c r="B19" s="13" t="s">
        <v>69</v>
      </c>
      <c r="C19" s="2" t="s">
        <v>55</v>
      </c>
      <c r="D19" s="3">
        <v>41683</v>
      </c>
      <c r="E19" s="3"/>
      <c r="F19" s="4">
        <v>700000</v>
      </c>
    </row>
    <row r="20" spans="1:6" ht="31.5" x14ac:dyDescent="0.25">
      <c r="A20" s="10" t="s">
        <v>53</v>
      </c>
      <c r="B20" s="1" t="s">
        <v>54</v>
      </c>
      <c r="C20" s="2" t="s">
        <v>55</v>
      </c>
      <c r="D20" s="3">
        <v>42030</v>
      </c>
      <c r="E20" s="3"/>
      <c r="F20" s="4">
        <v>550000</v>
      </c>
    </row>
    <row r="21" spans="1:6" ht="15.75" customHeight="1" x14ac:dyDescent="0.25">
      <c r="A21" s="34" t="s">
        <v>78</v>
      </c>
      <c r="B21" s="34"/>
      <c r="C21" s="34"/>
      <c r="D21" s="34"/>
      <c r="E21" s="34"/>
      <c r="F21" s="34"/>
    </row>
    <row r="22" spans="1:6" ht="30" x14ac:dyDescent="0.25">
      <c r="A22" s="10" t="s">
        <v>64</v>
      </c>
      <c r="B22" s="13" t="s">
        <v>63</v>
      </c>
      <c r="C22" s="2" t="s">
        <v>60</v>
      </c>
      <c r="D22" s="9"/>
      <c r="E22" s="9"/>
      <c r="F22" s="9"/>
    </row>
    <row r="25" spans="1:6" ht="15.75" x14ac:dyDescent="0.25">
      <c r="B25" s="14" t="s">
        <v>13</v>
      </c>
      <c r="C25" s="5"/>
      <c r="D25" s="6"/>
      <c r="E25" s="6"/>
      <c r="F25" s="7"/>
    </row>
    <row r="26" spans="1:6" ht="15.75" x14ac:dyDescent="0.25">
      <c r="B26" s="14" t="s">
        <v>74</v>
      </c>
      <c r="C26" s="5"/>
      <c r="D26" s="6"/>
      <c r="E26" s="6"/>
      <c r="F26" s="7"/>
    </row>
  </sheetData>
  <mergeCells count="11">
    <mergeCell ref="A21:F21"/>
    <mergeCell ref="A4:F4"/>
    <mergeCell ref="A5:F5"/>
    <mergeCell ref="A14:F14"/>
    <mergeCell ref="A18:F18"/>
    <mergeCell ref="F1:F3"/>
    <mergeCell ref="A1:A3"/>
    <mergeCell ref="B1:B3"/>
    <mergeCell ref="C1:C3"/>
    <mergeCell ref="D1:D3"/>
    <mergeCell ref="E1:E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Állomásfejl. szerz. lista 1</vt:lpstr>
      <vt:lpstr>Állomásfejl. szerz. lista 2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Melinda</dc:creator>
  <cp:lastModifiedBy>Horváth Melinda</cp:lastModifiedBy>
  <cp:lastPrinted>2015-04-24T11:33:17Z</cp:lastPrinted>
  <dcterms:created xsi:type="dcterms:W3CDTF">2015-04-22T10:40:22Z</dcterms:created>
  <dcterms:modified xsi:type="dcterms:W3CDTF">2015-12-11T12:44:53Z</dcterms:modified>
</cp:coreProperties>
</file>